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9" i="1"/>
  <c r="O5" i="1"/>
  <c r="O4" i="1"/>
  <c r="AE13" i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H13" i="1"/>
  <c r="H17" i="1"/>
  <c r="G13" i="1"/>
  <c r="G17" i="1"/>
  <c r="G20" i="1"/>
  <c r="F13" i="1"/>
  <c r="F17" i="1"/>
  <c r="E13" i="1"/>
  <c r="E17" i="1"/>
  <c r="E20" i="1"/>
  <c r="D14" i="1"/>
  <c r="F20" i="1"/>
  <c r="K20" i="1"/>
  <c r="K17" i="1"/>
  <c r="H20" i="1"/>
  <c r="L20" i="1"/>
  <c r="L17" i="1"/>
</calcChain>
</file>

<file path=xl/sharedStrings.xml><?xml version="1.0" encoding="utf-8"?>
<sst xmlns="http://schemas.openxmlformats.org/spreadsheetml/2006/main" count="74" uniqueCount="51">
  <si>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</si>
  <si>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</si>
  <si>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</si>
  <si>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</si>
  <si>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</si>
  <si>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</si>
  <si>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</si>
  <si>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</si>
  <si>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</si>
  <si>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</si>
  <si>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</si>
  <si>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</si>
  <si>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</si>
  <si>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</si>
  <si>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</si>
  <si>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</si>
  <si>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</si>
  <si>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</si>
  <si>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</si>
  <si>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</si>
  <si>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</si>
  <si>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</si>
  <si>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</si>
  <si>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</si>
  <si>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</si>
  <si>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</si>
  <si>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</si>
  <si>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</si>
  <si>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</si>
  <si>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</si>
  <si>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</si>
  <si>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</si>
  <si>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</si>
  <si>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</si>
  <si>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Terttu Nikkola</t>
  </si>
  <si>
    <t>5.</t>
  </si>
  <si>
    <t>KaKa</t>
  </si>
  <si>
    <t>4.</t>
  </si>
  <si>
    <t>9.</t>
  </si>
  <si>
    <t>7.-8.</t>
  </si>
  <si>
    <t>MESTARUUSSARJA</t>
  </si>
  <si>
    <t>URA SM-SARJASSA</t>
  </si>
  <si>
    <t>ENSIMMÄISET</t>
  </si>
  <si>
    <t>Ottelu</t>
  </si>
  <si>
    <t>16.06. 1968  KaKa - Tahko  27-20</t>
  </si>
  <si>
    <t>1.  ottelu</t>
  </si>
  <si>
    <t>Lyöty juoksu</t>
  </si>
  <si>
    <t>Tuotu juoksu</t>
  </si>
  <si>
    <t>Kunnari</t>
  </si>
  <si>
    <t>16.08. 1969  Roihu - KaKa  13-15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</si>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</sst>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29" t="s">
        <v>36</v>
      </c>
      <c r="E4" s="62">
        <v>2</v>
      </c>
      <c r="F4" s="27">
        <v>0</v>
      </c>
      <c r="G4" s="27">
        <v>1</v>
      </c>
      <c r="H4" s="27">
        <v>0</v>
      </c>
      <c r="I4" s="63"/>
      <c r="J4" s="63"/>
      <c r="K4" s="63"/>
      <c r="L4" s="63"/>
      <c r="M4" s="63"/>
      <c r="N4" s="63"/>
      <c r="O4" s="37" t="e">
        <f t="shared" ref="O4:O12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37</v>
      </c>
      <c r="D5" s="29" t="s">
        <v>36</v>
      </c>
      <c r="E5" s="62">
        <v>2</v>
      </c>
      <c r="F5" s="27">
        <v>0</v>
      </c>
      <c r="G5" s="27">
        <v>0</v>
      </c>
      <c r="H5" s="27">
        <v>3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1970</v>
      </c>
      <c r="C6" s="27"/>
      <c r="D6" s="29"/>
      <c r="E6" s="62"/>
      <c r="F6" s="27"/>
      <c r="G6" s="27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1971</v>
      </c>
      <c r="C7" s="27"/>
      <c r="D7" s="29"/>
      <c r="E7" s="62"/>
      <c r="F7" s="27"/>
      <c r="G7" s="27"/>
      <c r="H7" s="27"/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1972</v>
      </c>
      <c r="C8" s="27"/>
      <c r="D8" s="29"/>
      <c r="E8" s="62"/>
      <c r="F8" s="27"/>
      <c r="G8" s="27"/>
      <c r="H8" s="27"/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1973</v>
      </c>
      <c r="C9" s="27" t="s">
        <v>38</v>
      </c>
      <c r="D9" s="64" t="s">
        <v>36</v>
      </c>
      <c r="E9" s="62">
        <v>9</v>
      </c>
      <c r="F9" s="27">
        <v>0</v>
      </c>
      <c r="G9" s="27">
        <v>4</v>
      </c>
      <c r="H9" s="27">
        <v>4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1974</v>
      </c>
      <c r="C10" s="27"/>
      <c r="D10" s="64"/>
      <c r="E10" s="62"/>
      <c r="F10" s="27"/>
      <c r="G10" s="27"/>
      <c r="H10" s="27"/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1975</v>
      </c>
      <c r="C11" s="27"/>
      <c r="D11" s="64"/>
      <c r="E11" s="62"/>
      <c r="F11" s="27"/>
      <c r="G11" s="27"/>
      <c r="H11" s="27"/>
      <c r="I11" s="63"/>
      <c r="J11" s="63"/>
      <c r="K11" s="63"/>
      <c r="L11" s="63"/>
      <c r="M11" s="63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1976</v>
      </c>
      <c r="C12" s="27" t="s">
        <v>39</v>
      </c>
      <c r="D12" s="29" t="s">
        <v>36</v>
      </c>
      <c r="E12" s="62">
        <v>3</v>
      </c>
      <c r="F12" s="27">
        <v>0</v>
      </c>
      <c r="G12" s="27">
        <v>3</v>
      </c>
      <c r="H12" s="27">
        <v>6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SUM(E4:E12)</f>
        <v>16</v>
      </c>
      <c r="F13" s="19">
        <f>SUM(F4:F12)</f>
        <v>0</v>
      </c>
      <c r="G13" s="19">
        <f>SUM(G4:G12)</f>
        <v>8</v>
      </c>
      <c r="H13" s="19">
        <f>SUM(H4:H12)</f>
        <v>13</v>
      </c>
      <c r="I13" s="19"/>
      <c r="J13" s="19"/>
      <c r="K13" s="19"/>
      <c r="L13" s="19"/>
      <c r="M13" s="19"/>
      <c r="N13" s="31"/>
      <c r="O13" s="32"/>
      <c r="P13" s="19">
        <f>SUM(P4:P12)</f>
        <v>0</v>
      </c>
      <c r="Q13" s="19">
        <f>SUM(Q4:Q12)</f>
        <v>0</v>
      </c>
      <c r="R13" s="19">
        <f>SUM(R4:R12)</f>
        <v>0</v>
      </c>
      <c r="S13" s="19">
        <f>SUM(S4:S12)</f>
        <v>0</v>
      </c>
      <c r="T13" s="19"/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 t="shared" ref="Z13:AE13" si="1">SUM(Z4:Z12)</f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</f>
        <v>40.333333333333336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41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42</v>
      </c>
      <c r="Q16" s="13"/>
      <c r="R16" s="13"/>
      <c r="S16" s="13"/>
      <c r="T16" s="65"/>
      <c r="U16" s="65"/>
      <c r="V16" s="65"/>
      <c r="W16" s="65"/>
      <c r="X16" s="65"/>
      <c r="Y16" s="13"/>
      <c r="Z16" s="13"/>
      <c r="AA16" s="13"/>
      <c r="AB16" s="13"/>
      <c r="AC16" s="13"/>
      <c r="AD16" s="13"/>
      <c r="AE16" s="13"/>
      <c r="AF16" s="6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2"/>
      <c r="E17" s="27">
        <f>PRODUCT(E13)</f>
        <v>16</v>
      </c>
      <c r="F17" s="27">
        <f>PRODUCT(F13)</f>
        <v>0</v>
      </c>
      <c r="G17" s="27">
        <f>PRODUCT(G13)</f>
        <v>8</v>
      </c>
      <c r="H17" s="27">
        <f>PRODUCT(H13)</f>
        <v>13</v>
      </c>
      <c r="I17" s="27"/>
      <c r="J17" s="1"/>
      <c r="K17" s="43">
        <f>PRODUCT((F17+G17)/E17)</f>
        <v>0.5</v>
      </c>
      <c r="L17" s="43">
        <f>PRODUCT(H17/E17)</f>
        <v>0.8125</v>
      </c>
      <c r="M17" s="43"/>
      <c r="N17" s="30"/>
      <c r="O17" s="25"/>
      <c r="P17" s="67" t="s">
        <v>43</v>
      </c>
      <c r="Q17" s="68"/>
      <c r="R17" s="68"/>
      <c r="S17" s="69" t="s">
        <v>44</v>
      </c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70" t="s">
        <v>45</v>
      </c>
      <c r="AE17" s="69"/>
      <c r="AF17" s="7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2" t="s">
        <v>46</v>
      </c>
      <c r="Q18" s="73"/>
      <c r="R18" s="73"/>
      <c r="S18" s="74" t="s">
        <v>44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 t="s">
        <v>45</v>
      </c>
      <c r="AE18" s="74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2" t="s">
        <v>47</v>
      </c>
      <c r="Q19" s="73"/>
      <c r="R19" s="73"/>
      <c r="S19" s="74" t="s">
        <v>49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 t="s">
        <v>50</v>
      </c>
      <c r="AE19" s="74"/>
      <c r="AF19" s="7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19">
        <f>SUM(E17:E19)</f>
        <v>16</v>
      </c>
      <c r="F20" s="19">
        <f>SUM(F17:F19)</f>
        <v>0</v>
      </c>
      <c r="G20" s="19">
        <f>SUM(G17:G19)</f>
        <v>8</v>
      </c>
      <c r="H20" s="19">
        <f>SUM(H17:H19)</f>
        <v>13</v>
      </c>
      <c r="I20" s="19"/>
      <c r="J20" s="1"/>
      <c r="K20" s="55">
        <f>PRODUCT((F20+G20)/E20)</f>
        <v>0.5</v>
      </c>
      <c r="L20" s="55">
        <f>PRODUCT(H20/E20)</f>
        <v>0.8125</v>
      </c>
      <c r="M20" s="55"/>
      <c r="N20" s="31"/>
      <c r="O20" s="25"/>
      <c r="P20" s="77" t="s">
        <v>48</v>
      </c>
      <c r="Q20" s="78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0"/>
      <c r="AE20" s="79"/>
      <c r="AF20" s="8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8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31</v>
      </c>
      <c r="C22" s="1"/>
      <c r="D22" s="61" t="s">
        <v>33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57"/>
      <c r="AI34" s="57"/>
      <c r="AJ34" s="57"/>
      <c r="AK34" s="57"/>
      <c r="AL34" s="57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9"/>
      <c r="AH35" s="57"/>
      <c r="AI35" s="57"/>
      <c r="AJ35" s="57"/>
      <c r="AK35" s="57"/>
      <c r="AL35" s="57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9:31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9:31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9:31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9:31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9:31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9:31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9:31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9:31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9:31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9:31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9:31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9:31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9:31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9:31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9:31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9:31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2019-01-26T23:06:52Z</dcterms:modified>
</cp:coreProperties>
</file>